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сайт\ГОСВЕБ\питание\питание\"/>
    </mc:Choice>
  </mc:AlternateContent>
  <bookViews>
    <workbookView xWindow="-105" yWindow="-105" windowWidth="19425" windowHeight="1042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J13" i="1"/>
  <c r="I13" i="1"/>
  <c r="I24" i="1" s="1"/>
  <c r="H13" i="1"/>
  <c r="G13" i="1"/>
  <c r="F13" i="1"/>
  <c r="J176" i="1" l="1"/>
  <c r="H176" i="1"/>
  <c r="I100" i="1"/>
  <c r="I81" i="1"/>
  <c r="I43" i="1"/>
  <c r="G195" i="1"/>
  <c r="F195" i="1"/>
  <c r="L195" i="1"/>
  <c r="J195" i="1"/>
  <c r="H195" i="1"/>
  <c r="L176" i="1"/>
  <c r="I176" i="1"/>
  <c r="I196" i="1" s="1"/>
  <c r="G176" i="1"/>
  <c r="F176" i="1"/>
  <c r="L157" i="1"/>
  <c r="I157" i="1"/>
  <c r="H157" i="1"/>
  <c r="G157" i="1"/>
  <c r="F157" i="1"/>
  <c r="L138" i="1"/>
  <c r="I138" i="1"/>
  <c r="G138" i="1"/>
  <c r="F138" i="1"/>
  <c r="I119" i="1"/>
  <c r="L119" i="1"/>
  <c r="J119" i="1"/>
  <c r="H119" i="1"/>
  <c r="G119" i="1"/>
  <c r="G100" i="1"/>
  <c r="L100" i="1"/>
  <c r="J100" i="1"/>
  <c r="H100" i="1"/>
  <c r="F100" i="1"/>
  <c r="J157" i="1"/>
  <c r="L81" i="1"/>
  <c r="J81" i="1"/>
  <c r="H81" i="1"/>
  <c r="G81" i="1"/>
  <c r="F81" i="1"/>
  <c r="J138" i="1"/>
  <c r="G62" i="1"/>
  <c r="F62" i="1"/>
  <c r="L62" i="1"/>
  <c r="J62" i="1"/>
  <c r="H62" i="1"/>
  <c r="J43" i="1"/>
  <c r="H138" i="1"/>
  <c r="F119" i="1"/>
  <c r="L43" i="1"/>
  <c r="H43" i="1"/>
  <c r="G43" i="1"/>
  <c r="F43" i="1"/>
  <c r="F24" i="1"/>
  <c r="L24" i="1"/>
  <c r="J24" i="1"/>
  <c r="H24" i="1"/>
  <c r="G24" i="1"/>
  <c r="J196" i="1" l="1"/>
  <c r="L196" i="1"/>
  <c r="H196" i="1"/>
  <c r="G196" i="1"/>
  <c r="F196" i="1"/>
</calcChain>
</file>

<file path=xl/sharedStrings.xml><?xml version="1.0" encoding="utf-8"?>
<sst xmlns="http://schemas.openxmlformats.org/spreadsheetml/2006/main" count="280" uniqueCount="86">
  <si>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</si>
  <si>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</si>
  <si>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</si>
  <si>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</si>
  <si>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</si>
  <si>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</si>
  <si>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</si>
  <si>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</si>
  <si>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</si>
  <si>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</si>
  <si>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</si>
  <si>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</si>
  <si>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</si>
  <si>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</si>
  <si>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</si>
  <si>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</si>
  <si>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</si>
  <si>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</si>
  <si>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</si>
  <si>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</si>
  <si>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</si>
  <si>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</si>
  <si>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</si>
  <si>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</si>
  <si>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</si>
  <si>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</si>
  <si>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</si>
  <si>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</si>
  <si>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</si>
  <si>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</si>
  <si>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</si>
  <si>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</si>
  <si>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</si>
  <si>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</si>
  <si>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</si>
  <si>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</si>
  <si>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</si>
  <si>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</si>
  <si>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</si>
  <si>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таб4ст149</t>
  </si>
  <si>
    <t>Кисель из концентрата</t>
  </si>
  <si>
    <t>Хлеб пшеничный с сыром</t>
  </si>
  <si>
    <t>Тефтели из мяса( курица/говядина)</t>
  </si>
  <si>
    <t>Каша тгречневая рассыпчатая</t>
  </si>
  <si>
    <t xml:space="preserve">Хлеб ржаной </t>
  </si>
  <si>
    <t>Чай с сахаром</t>
  </si>
  <si>
    <t>Хлеб пшеничный</t>
  </si>
  <si>
    <t>Сок фруктовый</t>
  </si>
  <si>
    <t>Компот из сухофруктов</t>
  </si>
  <si>
    <t>Салат из белокочаной капусты с м/р</t>
  </si>
  <si>
    <t>Жаркое по-домашнему с курицей</t>
  </si>
  <si>
    <t>Хлеб ржаной</t>
  </si>
  <si>
    <t>Каша пшенная молочная с маслом сливочным</t>
  </si>
  <si>
    <t>Кофейный напиток</t>
  </si>
  <si>
    <t>Фрукт</t>
  </si>
  <si>
    <t>Салат из свеклы с м/р</t>
  </si>
  <si>
    <t>Суп с макаронными изделиями с курицей</t>
  </si>
  <si>
    <t>Рис отварной</t>
  </si>
  <si>
    <t>Суп картофельный с рыбными консервами</t>
  </si>
  <si>
    <t>Запеканка творожная с сгущ.молоком</t>
  </si>
  <si>
    <t>Хлеб ржаной с филе сельди</t>
  </si>
  <si>
    <t>Макаронные изделия отварные с м/с,с рыбной котлетой</t>
  </si>
  <si>
    <t>Каша пшеничная молочная с маслом сливочным</t>
  </si>
  <si>
    <t>Суп с макаронными изделиями,с мясом курицы</t>
  </si>
  <si>
    <t>Каша гречневая с тефтелей (курица/говядина)</t>
  </si>
  <si>
    <t>Овощи порционно</t>
  </si>
  <si>
    <t>Суп молочный с макаронными изделиями</t>
  </si>
  <si>
    <t>Рыба запеченая</t>
  </si>
  <si>
    <t>Суп с рисом из мяса( курица,говяд)</t>
  </si>
  <si>
    <t>Суп рассольник со сметаной из мяса( курица,говяд)</t>
  </si>
  <si>
    <t>Суп гороховый с мясом( курица,говядина)</t>
  </si>
  <si>
    <t>Суп гороховый с мясом(курица, говядина)</t>
  </si>
  <si>
    <t>Картофельное пюре с м/сл ,с котлетой из мяса курицы</t>
  </si>
  <si>
    <t>Макаронные изделия отварные с м/сл ,с яйцом</t>
  </si>
  <si>
    <t>Гуляш из мяса(курица,говядина)</t>
  </si>
  <si>
    <t>Борщ со сметаной,с мясом (курица,говядина)</t>
  </si>
  <si>
    <t>Макаронные изделия отварные с м/сл</t>
  </si>
  <si>
    <t>Каша рисовая молочная с маслом сливочным</t>
  </si>
  <si>
    <t>Фрукт (яблоко,мандарин)</t>
  </si>
  <si>
    <t>Пюре картофельное с м/сл</t>
  </si>
  <si>
    <t>Котлета из мяса ( курицы,говядина)</t>
  </si>
  <si>
    <t>Рис отварной с гуляшом из мяса (курица/говядина)</t>
  </si>
  <si>
    <t>Овощи порционно (огурец,помидора)</t>
  </si>
  <si>
    <t>Щи из свежей капусты со сметаной,с мясом курицы</t>
  </si>
  <si>
    <t>Жаркое по-домашнему (курица,тушенка гов.)</t>
  </si>
  <si>
    <t xml:space="preserve">МКОУ СШ №6 г.Приволжска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</si>
</sst>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85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52</v>
      </c>
      <c r="F6" s="40">
        <v>210</v>
      </c>
      <c r="G6" s="40">
        <v>7</v>
      </c>
      <c r="H6" s="40">
        <v>12</v>
      </c>
      <c r="I6" s="40">
        <v>34</v>
      </c>
      <c r="J6" s="40">
        <v>305</v>
      </c>
      <c r="K6" s="41" t="s">
        <v>39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53</v>
      </c>
      <c r="F8" s="43">
        <v>200</v>
      </c>
      <c r="G8" s="43">
        <v>2</v>
      </c>
      <c r="H8" s="43">
        <v>2</v>
      </c>
      <c r="I8" s="43">
        <v>26</v>
      </c>
      <c r="J8" s="43">
        <v>126</v>
      </c>
      <c r="K8" s="44">
        <v>637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90</v>
      </c>
      <c r="G9" s="43">
        <v>9</v>
      </c>
      <c r="H9" s="43">
        <v>6</v>
      </c>
      <c r="I9" s="43">
        <v>25</v>
      </c>
      <c r="J9" s="43">
        <v>189</v>
      </c>
      <c r="K9" s="44">
        <v>5033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</v>
      </c>
      <c r="H13" s="19">
        <f t="shared" si="0"/>
        <v>20</v>
      </c>
      <c r="I13" s="19">
        <f t="shared" si="0"/>
        <v>85</v>
      </c>
      <c r="J13" s="19">
        <f t="shared" si="0"/>
        <v>620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68</v>
      </c>
      <c r="F15" s="43">
        <v>250</v>
      </c>
      <c r="G15" s="43">
        <v>8</v>
      </c>
      <c r="H15" s="43">
        <v>11</v>
      </c>
      <c r="I15" s="43">
        <v>20</v>
      </c>
      <c r="J15" s="43">
        <v>213</v>
      </c>
      <c r="K15" s="44">
        <v>129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110</v>
      </c>
      <c r="G16" s="43">
        <v>9</v>
      </c>
      <c r="H16" s="43">
        <v>12</v>
      </c>
      <c r="I16" s="43">
        <v>10</v>
      </c>
      <c r="J16" s="43">
        <v>186</v>
      </c>
      <c r="K16" s="44">
        <v>423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4</v>
      </c>
      <c r="H17" s="43">
        <v>4</v>
      </c>
      <c r="I17" s="43">
        <v>19</v>
      </c>
      <c r="J17" s="43">
        <v>128</v>
      </c>
      <c r="K17" s="44">
        <v>463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/>
      <c r="H18" s="43"/>
      <c r="I18" s="43">
        <v>15</v>
      </c>
      <c r="J18" s="43">
        <v>61</v>
      </c>
      <c r="K18" s="44">
        <v>588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50</v>
      </c>
      <c r="G20" s="43">
        <v>3</v>
      </c>
      <c r="H20" s="43">
        <v>1</v>
      </c>
      <c r="I20" s="43">
        <v>30</v>
      </c>
      <c r="J20" s="43">
        <v>94</v>
      </c>
      <c r="K20" s="44">
        <v>5045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1">SUM(G14:G22)</f>
        <v>24</v>
      </c>
      <c r="H23" s="19">
        <f t="shared" si="1"/>
        <v>28</v>
      </c>
      <c r="I23" s="19">
        <f t="shared" si="1"/>
        <v>94</v>
      </c>
      <c r="J23" s="19">
        <f t="shared" si="1"/>
        <v>682</v>
      </c>
      <c r="K23" s="25"/>
      <c r="L23" s="19"/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1260</v>
      </c>
      <c r="G24" s="32">
        <f t="shared" ref="G24:J24" si="2">G13+G23</f>
        <v>42</v>
      </c>
      <c r="H24" s="32">
        <f t="shared" si="2"/>
        <v>48</v>
      </c>
      <c r="I24" s="32">
        <f t="shared" si="2"/>
        <v>179</v>
      </c>
      <c r="J24" s="32">
        <f t="shared" si="2"/>
        <v>1302</v>
      </c>
      <c r="K24" s="32"/>
      <c r="L24" s="32">
        <f t="shared" ref="L24" si="3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72</v>
      </c>
      <c r="F25" s="40">
        <v>245</v>
      </c>
      <c r="G25" s="40">
        <v>18</v>
      </c>
      <c r="H25" s="40">
        <v>23</v>
      </c>
      <c r="I25" s="40">
        <v>37</v>
      </c>
      <c r="J25" s="40">
        <v>402</v>
      </c>
      <c r="K25" s="41">
        <v>472.47300000000001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/>
      <c r="H27" s="43"/>
      <c r="I27" s="43">
        <v>25</v>
      </c>
      <c r="J27" s="43">
        <v>52</v>
      </c>
      <c r="K27" s="44">
        <v>591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60</v>
      </c>
      <c r="G28" s="43">
        <v>5</v>
      </c>
      <c r="H28" s="43"/>
      <c r="I28" s="43">
        <v>30</v>
      </c>
      <c r="J28" s="43">
        <v>140</v>
      </c>
      <c r="K28" s="44">
        <v>5033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4">SUM(G25:G31)</f>
        <v>23</v>
      </c>
      <c r="H32" s="19">
        <f t="shared" ref="H32" si="5">SUM(H25:H31)</f>
        <v>23</v>
      </c>
      <c r="I32" s="19">
        <f t="shared" ref="I32" si="6">SUM(I25:I31)</f>
        <v>92</v>
      </c>
      <c r="J32" s="19">
        <f t="shared" ref="J32" si="7">SUM(J25:J31)</f>
        <v>594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1</v>
      </c>
      <c r="H33" s="43">
        <v>4</v>
      </c>
      <c r="I33" s="43">
        <v>3</v>
      </c>
      <c r="J33" s="43">
        <v>43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69</v>
      </c>
      <c r="F34" s="43">
        <v>260</v>
      </c>
      <c r="G34" s="43">
        <v>8</v>
      </c>
      <c r="H34" s="43">
        <v>11</v>
      </c>
      <c r="I34" s="43">
        <v>20</v>
      </c>
      <c r="J34" s="43">
        <v>248</v>
      </c>
      <c r="K34" s="44">
        <v>129</v>
      </c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73</v>
      </c>
      <c r="F36" s="43">
        <v>195</v>
      </c>
      <c r="G36" s="43">
        <v>8</v>
      </c>
      <c r="H36" s="43">
        <v>18</v>
      </c>
      <c r="I36" s="43">
        <v>46</v>
      </c>
      <c r="J36" s="43">
        <v>267</v>
      </c>
      <c r="K36" s="44">
        <v>279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1.4</v>
      </c>
      <c r="H37" s="43">
        <v>0.4</v>
      </c>
      <c r="I37" s="43">
        <v>22.1</v>
      </c>
      <c r="J37" s="43">
        <v>98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50</v>
      </c>
      <c r="G39" s="43">
        <v>3</v>
      </c>
      <c r="H39" s="43">
        <v>1</v>
      </c>
      <c r="I39" s="43">
        <v>30</v>
      </c>
      <c r="J39" s="43">
        <v>94</v>
      </c>
      <c r="K39" s="44">
        <v>5045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765</v>
      </c>
      <c r="G42" s="19">
        <f t="shared" ref="G42" si="8">SUM(G33:G41)</f>
        <v>21.4</v>
      </c>
      <c r="H42" s="19">
        <f t="shared" ref="H42" si="9">SUM(H33:H41)</f>
        <v>34.4</v>
      </c>
      <c r="I42" s="19">
        <f t="shared" ref="I42" si="10">SUM(I33:I41)</f>
        <v>121.1</v>
      </c>
      <c r="J42" s="19">
        <f t="shared" ref="J42" si="11">SUM(J33:J41)</f>
        <v>750</v>
      </c>
      <c r="K42" s="25"/>
      <c r="L42" s="19"/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1270</v>
      </c>
      <c r="G43" s="32">
        <f t="shared" ref="G43" si="12">G32+G42</f>
        <v>44.4</v>
      </c>
      <c r="H43" s="32">
        <f t="shared" ref="H43" si="13">H32+H42</f>
        <v>57.4</v>
      </c>
      <c r="I43" s="32">
        <f t="shared" ref="I43" si="14">I32+I42</f>
        <v>213.1</v>
      </c>
      <c r="J43" s="32">
        <f t="shared" ref="J43:L43" si="15">J32+J42</f>
        <v>1344</v>
      </c>
      <c r="K43" s="32"/>
      <c r="L43" s="32">
        <f t="shared" si="15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170</v>
      </c>
      <c r="G44" s="40">
        <v>35</v>
      </c>
      <c r="H44" s="40">
        <v>23</v>
      </c>
      <c r="I44" s="40">
        <v>49</v>
      </c>
      <c r="J44" s="40">
        <v>454</v>
      </c>
      <c r="K44" s="41">
        <v>297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45</v>
      </c>
      <c r="F46" s="43">
        <v>200</v>
      </c>
      <c r="G46" s="43"/>
      <c r="H46" s="43"/>
      <c r="I46" s="43">
        <v>15</v>
      </c>
      <c r="J46" s="43">
        <v>61</v>
      </c>
      <c r="K46" s="44">
        <v>588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50</v>
      </c>
      <c r="G47" s="43">
        <v>4</v>
      </c>
      <c r="H47" s="43"/>
      <c r="I47" s="43">
        <v>25</v>
      </c>
      <c r="J47" s="43">
        <v>117</v>
      </c>
      <c r="K47" s="44">
        <v>5033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130</v>
      </c>
      <c r="G48" s="43"/>
      <c r="H48" s="43"/>
      <c r="I48" s="43"/>
      <c r="J48" s="43">
        <v>38</v>
      </c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6">SUM(G44:G50)</f>
        <v>39</v>
      </c>
      <c r="H51" s="19">
        <f t="shared" ref="H51" si="17">SUM(H44:H50)</f>
        <v>23</v>
      </c>
      <c r="I51" s="19">
        <f t="shared" ref="I51" si="18">SUM(I44:I50)</f>
        <v>89</v>
      </c>
      <c r="J51" s="19">
        <f t="shared" ref="J51" si="19">SUM(J44:J50)</f>
        <v>670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10</v>
      </c>
      <c r="H53" s="43">
        <v>24</v>
      </c>
      <c r="I53" s="43">
        <v>16</v>
      </c>
      <c r="J53" s="43">
        <v>315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74</v>
      </c>
      <c r="F54" s="43">
        <v>100</v>
      </c>
      <c r="G54" s="43">
        <v>18</v>
      </c>
      <c r="H54" s="43">
        <v>23</v>
      </c>
      <c r="I54" s="43">
        <v>4</v>
      </c>
      <c r="J54" s="43">
        <v>293</v>
      </c>
      <c r="K54" s="44">
        <v>401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2</v>
      </c>
      <c r="H55" s="43">
        <v>4</v>
      </c>
      <c r="I55" s="43">
        <v>26</v>
      </c>
      <c r="J55" s="43">
        <v>194</v>
      </c>
      <c r="K55" s="44">
        <v>465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48</v>
      </c>
      <c r="F56" s="43">
        <v>200</v>
      </c>
      <c r="G56" s="43"/>
      <c r="H56" s="43"/>
      <c r="I56" s="43">
        <v>23</v>
      </c>
      <c r="J56" s="43">
        <v>93</v>
      </c>
      <c r="K56" s="44">
        <v>588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50</v>
      </c>
      <c r="G58" s="43">
        <v>3</v>
      </c>
      <c r="H58" s="43">
        <v>1</v>
      </c>
      <c r="I58" s="43">
        <v>30</v>
      </c>
      <c r="J58" s="43">
        <v>94</v>
      </c>
      <c r="K58" s="44">
        <v>5045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0">SUM(G52:G60)</f>
        <v>33</v>
      </c>
      <c r="H61" s="19">
        <f t="shared" ref="H61" si="21">SUM(H52:H60)</f>
        <v>52</v>
      </c>
      <c r="I61" s="19">
        <f t="shared" ref="I61" si="22">SUM(I52:I60)</f>
        <v>99</v>
      </c>
      <c r="J61" s="19">
        <f t="shared" ref="J61" si="23">SUM(J52:J60)</f>
        <v>989</v>
      </c>
      <c r="K61" s="25"/>
      <c r="L61" s="19"/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1300</v>
      </c>
      <c r="G62" s="32">
        <f t="shared" ref="G62" si="24">G51+G61</f>
        <v>72</v>
      </c>
      <c r="H62" s="32">
        <f t="shared" ref="H62" si="25">H51+H61</f>
        <v>75</v>
      </c>
      <c r="I62" s="32">
        <f t="shared" ref="I62" si="26">I51+I61</f>
        <v>188</v>
      </c>
      <c r="J62" s="32">
        <f t="shared" ref="J62:L62" si="27">J51+J61</f>
        <v>1659</v>
      </c>
      <c r="K62" s="32"/>
      <c r="L62" s="32">
        <f t="shared" si="27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210</v>
      </c>
      <c r="G63" s="40">
        <v>7</v>
      </c>
      <c r="H63" s="40">
        <v>12</v>
      </c>
      <c r="I63" s="40">
        <v>34</v>
      </c>
      <c r="J63" s="40">
        <v>305</v>
      </c>
      <c r="K63" s="41" t="s">
        <v>39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2</v>
      </c>
      <c r="H65" s="43">
        <v>2</v>
      </c>
      <c r="I65" s="43">
        <v>26</v>
      </c>
      <c r="J65" s="43">
        <v>126</v>
      </c>
      <c r="K65" s="44">
        <v>637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90</v>
      </c>
      <c r="G66" s="43">
        <v>9</v>
      </c>
      <c r="H66" s="43">
        <v>6</v>
      </c>
      <c r="I66" s="43">
        <v>25</v>
      </c>
      <c r="J66" s="43">
        <v>189</v>
      </c>
      <c r="K66" s="44">
        <v>5033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18</v>
      </c>
      <c r="H70" s="19">
        <f t="shared" ref="H70" si="29">SUM(H63:H69)</f>
        <v>20</v>
      </c>
      <c r="I70" s="19">
        <f t="shared" ref="I70" si="30">SUM(I63:I69)</f>
        <v>85</v>
      </c>
      <c r="J70" s="19">
        <f t="shared" ref="J70" si="31">SUM(J63:J69)</f>
        <v>620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6</v>
      </c>
      <c r="H72" s="43">
        <v>9</v>
      </c>
      <c r="I72" s="43">
        <v>24</v>
      </c>
      <c r="J72" s="43">
        <v>280</v>
      </c>
      <c r="K72" s="44">
        <v>138</v>
      </c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50</v>
      </c>
      <c r="F74" s="43">
        <v>180</v>
      </c>
      <c r="G74" s="43">
        <v>17</v>
      </c>
      <c r="H74" s="43">
        <v>15</v>
      </c>
      <c r="I74" s="43">
        <v>21</v>
      </c>
      <c r="J74" s="43">
        <v>223</v>
      </c>
      <c r="K74" s="44">
        <v>448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45</v>
      </c>
      <c r="F75" s="43">
        <v>200</v>
      </c>
      <c r="G75" s="43"/>
      <c r="H75" s="43"/>
      <c r="I75" s="43">
        <v>15</v>
      </c>
      <c r="J75" s="43">
        <v>61</v>
      </c>
      <c r="K75" s="44">
        <v>588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50</v>
      </c>
      <c r="G77" s="43">
        <v>3</v>
      </c>
      <c r="H77" s="43">
        <v>1</v>
      </c>
      <c r="I77" s="43">
        <v>30</v>
      </c>
      <c r="J77" s="43">
        <v>94</v>
      </c>
      <c r="K77" s="44">
        <v>5045</v>
      </c>
      <c r="L77" s="43"/>
    </row>
    <row r="78" spans="1:12" ht="15" x14ac:dyDescent="0.25">
      <c r="A78" s="23"/>
      <c r="B78" s="15"/>
      <c r="C78" s="11"/>
      <c r="D78" s="6" t="s">
        <v>26</v>
      </c>
      <c r="E78" s="42" t="s">
        <v>55</v>
      </c>
      <c r="F78" s="43">
        <v>60</v>
      </c>
      <c r="G78" s="43">
        <v>1</v>
      </c>
      <c r="H78" s="43">
        <v>4</v>
      </c>
      <c r="I78" s="43">
        <v>6</v>
      </c>
      <c r="J78" s="43">
        <v>54</v>
      </c>
      <c r="K78" s="44">
        <v>29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2">SUM(G71:G79)</f>
        <v>27</v>
      </c>
      <c r="H80" s="19">
        <f t="shared" ref="H80" si="33">SUM(H71:H79)</f>
        <v>29</v>
      </c>
      <c r="I80" s="19">
        <f t="shared" ref="I80" si="34">SUM(I71:I79)</f>
        <v>96</v>
      </c>
      <c r="J80" s="19">
        <f t="shared" ref="J80" si="35">SUM(J71:J79)</f>
        <v>712</v>
      </c>
      <c r="K80" s="25"/>
      <c r="L80" s="19"/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6">G70+G80</f>
        <v>45</v>
      </c>
      <c r="H81" s="32">
        <f t="shared" ref="H81" si="37">H70+H80</f>
        <v>49</v>
      </c>
      <c r="I81" s="32">
        <f t="shared" ref="I81" si="38">I70+I80</f>
        <v>181</v>
      </c>
      <c r="J81" s="32">
        <f t="shared" ref="J81:L81" si="39">J70+J80</f>
        <v>1332</v>
      </c>
      <c r="K81" s="32"/>
      <c r="L81" s="32">
        <f t="shared" si="39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260</v>
      </c>
      <c r="G82" s="40">
        <v>13</v>
      </c>
      <c r="H82" s="40">
        <v>16</v>
      </c>
      <c r="I82" s="40">
        <v>29</v>
      </c>
      <c r="J82" s="40">
        <v>314</v>
      </c>
      <c r="K82" s="41">
        <v>423.46300000000002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>
        <v>200</v>
      </c>
      <c r="G84" s="43"/>
      <c r="H84" s="43"/>
      <c r="I84" s="43">
        <v>23</v>
      </c>
      <c r="J84" s="43">
        <v>93</v>
      </c>
      <c r="K84" s="44">
        <v>588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50</v>
      </c>
      <c r="G85" s="43">
        <v>4</v>
      </c>
      <c r="H85" s="43"/>
      <c r="I85" s="43">
        <v>25</v>
      </c>
      <c r="J85" s="43">
        <v>117</v>
      </c>
      <c r="K85" s="44">
        <v>5033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65</v>
      </c>
      <c r="F87" s="43">
        <v>60</v>
      </c>
      <c r="G87" s="43">
        <v>1</v>
      </c>
      <c r="H87" s="43"/>
      <c r="I87" s="43">
        <v>2</v>
      </c>
      <c r="J87" s="43">
        <v>14</v>
      </c>
      <c r="K87" s="44">
        <v>563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0">SUM(G82:G88)</f>
        <v>18</v>
      </c>
      <c r="H89" s="19">
        <f t="shared" ref="H89" si="41">SUM(H82:H88)</f>
        <v>16</v>
      </c>
      <c r="I89" s="19">
        <f t="shared" ref="I89" si="42">SUM(I82:I88)</f>
        <v>79</v>
      </c>
      <c r="J89" s="19">
        <f t="shared" ref="J89" si="43">SUM(J82:J88)</f>
        <v>538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75</v>
      </c>
      <c r="F91" s="43">
        <v>260</v>
      </c>
      <c r="G91" s="43">
        <v>10</v>
      </c>
      <c r="H91" s="43">
        <v>24</v>
      </c>
      <c r="I91" s="43">
        <v>16</v>
      </c>
      <c r="J91" s="43">
        <v>282</v>
      </c>
      <c r="K91" s="44">
        <v>110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90</v>
      </c>
      <c r="G92" s="43">
        <v>29</v>
      </c>
      <c r="H92" s="43">
        <v>11</v>
      </c>
      <c r="I92" s="43">
        <v>8</v>
      </c>
      <c r="J92" s="43">
        <v>219.07</v>
      </c>
      <c r="K92" s="44">
        <v>310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155</v>
      </c>
      <c r="G93" s="43">
        <v>7</v>
      </c>
      <c r="H93" s="43">
        <v>13</v>
      </c>
      <c r="I93" s="43">
        <v>42</v>
      </c>
      <c r="J93" s="43">
        <v>219</v>
      </c>
      <c r="K93" s="44">
        <v>279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/>
      <c r="H94" s="43"/>
      <c r="I94" s="43">
        <v>15</v>
      </c>
      <c r="J94" s="43">
        <v>61</v>
      </c>
      <c r="K94" s="44">
        <v>588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50</v>
      </c>
      <c r="G96" s="43">
        <v>3</v>
      </c>
      <c r="H96" s="43">
        <v>1</v>
      </c>
      <c r="I96" s="43">
        <v>30</v>
      </c>
      <c r="J96" s="43">
        <v>94</v>
      </c>
      <c r="K96" s="44">
        <v>5045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4">SUM(G90:G98)</f>
        <v>49</v>
      </c>
      <c r="H99" s="19">
        <f t="shared" ref="H99" si="45">SUM(H90:H98)</f>
        <v>49</v>
      </c>
      <c r="I99" s="19">
        <f t="shared" ref="I99" si="46">SUM(I90:I98)</f>
        <v>111</v>
      </c>
      <c r="J99" s="19">
        <f t="shared" ref="J99" si="47">SUM(J90:J98)</f>
        <v>875.06999999999994</v>
      </c>
      <c r="K99" s="25"/>
      <c r="L99" s="19"/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1325</v>
      </c>
      <c r="G100" s="32">
        <f t="shared" ref="G100" si="48">G89+G99</f>
        <v>67</v>
      </c>
      <c r="H100" s="32">
        <f t="shared" ref="H100" si="49">H89+H99</f>
        <v>65</v>
      </c>
      <c r="I100" s="32">
        <f t="shared" ref="I100" si="50">I89+I99</f>
        <v>190</v>
      </c>
      <c r="J100" s="32">
        <f t="shared" ref="J100:L100" si="51">J89+J99</f>
        <v>1413.07</v>
      </c>
      <c r="K100" s="32"/>
      <c r="L100" s="32">
        <f t="shared" si="51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210</v>
      </c>
      <c r="G101" s="40">
        <v>7</v>
      </c>
      <c r="H101" s="40">
        <v>12</v>
      </c>
      <c r="I101" s="40">
        <v>34</v>
      </c>
      <c r="J101" s="40">
        <v>305</v>
      </c>
      <c r="K101" s="41" t="s">
        <v>39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2</v>
      </c>
      <c r="H103" s="43">
        <v>2</v>
      </c>
      <c r="I103" s="43">
        <v>26</v>
      </c>
      <c r="J103" s="43">
        <v>126</v>
      </c>
      <c r="K103" s="44">
        <v>637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90</v>
      </c>
      <c r="G104" s="43">
        <v>9</v>
      </c>
      <c r="H104" s="43">
        <v>6</v>
      </c>
      <c r="I104" s="43">
        <v>25</v>
      </c>
      <c r="J104" s="43">
        <v>189</v>
      </c>
      <c r="K104" s="44">
        <v>5033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18</v>
      </c>
      <c r="H108" s="19">
        <f t="shared" si="52"/>
        <v>20</v>
      </c>
      <c r="I108" s="19">
        <f t="shared" si="52"/>
        <v>85</v>
      </c>
      <c r="J108" s="19">
        <f t="shared" si="52"/>
        <v>620</v>
      </c>
      <c r="K108" s="25"/>
      <c r="L108" s="19"/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58</v>
      </c>
      <c r="F110" s="43">
        <v>250</v>
      </c>
      <c r="G110" s="43">
        <v>8</v>
      </c>
      <c r="H110" s="43">
        <v>16</v>
      </c>
      <c r="I110" s="43">
        <v>20</v>
      </c>
      <c r="J110" s="43">
        <v>256</v>
      </c>
      <c r="K110" s="44">
        <v>131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42</v>
      </c>
      <c r="F111" s="43">
        <v>110</v>
      </c>
      <c r="G111" s="43">
        <v>9</v>
      </c>
      <c r="H111" s="43">
        <v>12</v>
      </c>
      <c r="I111" s="43">
        <v>10</v>
      </c>
      <c r="J111" s="43">
        <v>186</v>
      </c>
      <c r="K111" s="44">
        <v>423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4</v>
      </c>
      <c r="H112" s="43">
        <v>4</v>
      </c>
      <c r="I112" s="43">
        <v>19</v>
      </c>
      <c r="J112" s="43">
        <v>128</v>
      </c>
      <c r="K112" s="44">
        <v>463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/>
      <c r="H113" s="43"/>
      <c r="I113" s="43">
        <v>15</v>
      </c>
      <c r="J113" s="43">
        <v>61</v>
      </c>
      <c r="K113" s="44">
        <v>588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50</v>
      </c>
      <c r="G115" s="43">
        <v>3</v>
      </c>
      <c r="H115" s="43">
        <v>1</v>
      </c>
      <c r="I115" s="43">
        <v>30</v>
      </c>
      <c r="J115" s="43">
        <v>94</v>
      </c>
      <c r="K115" s="44">
        <v>5045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3">SUM(G109:G117)</f>
        <v>24</v>
      </c>
      <c r="H118" s="19">
        <f t="shared" si="53"/>
        <v>33</v>
      </c>
      <c r="I118" s="19">
        <f t="shared" si="53"/>
        <v>94</v>
      </c>
      <c r="J118" s="19">
        <f t="shared" si="53"/>
        <v>725</v>
      </c>
      <c r="K118" s="25"/>
      <c r="L118" s="19"/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1260</v>
      </c>
      <c r="G119" s="32">
        <f t="shared" ref="G119" si="54">G108+G118</f>
        <v>42</v>
      </c>
      <c r="H119" s="32">
        <f t="shared" ref="H119" si="55">H108+H118</f>
        <v>53</v>
      </c>
      <c r="I119" s="32">
        <f t="shared" ref="I119" si="56">I108+I118</f>
        <v>179</v>
      </c>
      <c r="J119" s="32">
        <f t="shared" ref="J119:L119" si="57">J108+J118</f>
        <v>1345</v>
      </c>
      <c r="K119" s="32"/>
      <c r="L119" s="32">
        <f t="shared" si="57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245</v>
      </c>
      <c r="G120" s="40">
        <v>35.67</v>
      </c>
      <c r="H120" s="40">
        <v>20.190000000000001</v>
      </c>
      <c r="I120" s="40">
        <v>49.99</v>
      </c>
      <c r="J120" s="40">
        <v>361.67</v>
      </c>
      <c r="K120" s="41">
        <v>310.279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/>
      <c r="H122" s="43"/>
      <c r="I122" s="43">
        <v>15</v>
      </c>
      <c r="J122" s="43">
        <v>61</v>
      </c>
      <c r="K122" s="44">
        <v>588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50</v>
      </c>
      <c r="G123" s="43">
        <v>4</v>
      </c>
      <c r="H123" s="43"/>
      <c r="I123" s="43">
        <v>25</v>
      </c>
      <c r="J123" s="43">
        <v>117</v>
      </c>
      <c r="K123" s="44">
        <v>5033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55</v>
      </c>
      <c r="F125" s="43">
        <v>60</v>
      </c>
      <c r="G125" s="43">
        <v>1</v>
      </c>
      <c r="H125" s="43">
        <v>4</v>
      </c>
      <c r="I125" s="43">
        <v>6</v>
      </c>
      <c r="J125" s="43">
        <v>54</v>
      </c>
      <c r="K125" s="44">
        <v>29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58">SUM(G120:G126)</f>
        <v>40.67</v>
      </c>
      <c r="H127" s="19">
        <f t="shared" si="58"/>
        <v>24.19</v>
      </c>
      <c r="I127" s="19">
        <f t="shared" si="58"/>
        <v>95.990000000000009</v>
      </c>
      <c r="J127" s="19">
        <f t="shared" si="58"/>
        <v>593.67000000000007</v>
      </c>
      <c r="K127" s="25"/>
      <c r="L127" s="19"/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71</v>
      </c>
      <c r="F129" s="43">
        <v>250</v>
      </c>
      <c r="G129" s="43">
        <v>6</v>
      </c>
      <c r="H129" s="43">
        <v>9</v>
      </c>
      <c r="I129" s="43">
        <v>24</v>
      </c>
      <c r="J129" s="43">
        <v>280</v>
      </c>
      <c r="K129" s="44">
        <v>138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100</v>
      </c>
      <c r="G130" s="43">
        <v>18</v>
      </c>
      <c r="H130" s="43">
        <v>23</v>
      </c>
      <c r="I130" s="43">
        <v>4</v>
      </c>
      <c r="J130" s="43">
        <v>293</v>
      </c>
      <c r="K130" s="44">
        <v>401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57</v>
      </c>
      <c r="F131" s="43">
        <v>150</v>
      </c>
      <c r="G131" s="43">
        <v>2</v>
      </c>
      <c r="H131" s="43">
        <v>4</v>
      </c>
      <c r="I131" s="43">
        <v>26</v>
      </c>
      <c r="J131" s="43">
        <v>194</v>
      </c>
      <c r="K131" s="44">
        <v>465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/>
      <c r="H132" s="43"/>
      <c r="I132" s="43">
        <v>23</v>
      </c>
      <c r="J132" s="43">
        <v>93</v>
      </c>
      <c r="K132" s="44">
        <v>588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50</v>
      </c>
      <c r="G134" s="43">
        <v>3</v>
      </c>
      <c r="H134" s="43">
        <v>1</v>
      </c>
      <c r="I134" s="43">
        <v>30</v>
      </c>
      <c r="J134" s="43">
        <v>94</v>
      </c>
      <c r="K134" s="44">
        <v>5045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59">SUM(G128:G136)</f>
        <v>29</v>
      </c>
      <c r="H137" s="19">
        <f t="shared" si="59"/>
        <v>37</v>
      </c>
      <c r="I137" s="19">
        <f t="shared" si="59"/>
        <v>107</v>
      </c>
      <c r="J137" s="19">
        <f t="shared" si="59"/>
        <v>954</v>
      </c>
      <c r="K137" s="25"/>
      <c r="L137" s="19"/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1305</v>
      </c>
      <c r="G138" s="32">
        <f t="shared" ref="G138" si="60">G127+G137</f>
        <v>69.67</v>
      </c>
      <c r="H138" s="32">
        <f t="shared" ref="H138" si="61">H127+H137</f>
        <v>61.19</v>
      </c>
      <c r="I138" s="32">
        <f t="shared" ref="I138" si="62">I127+I137</f>
        <v>202.99</v>
      </c>
      <c r="J138" s="32">
        <f t="shared" ref="J138:L138" si="63">J127+J137</f>
        <v>1547.67</v>
      </c>
      <c r="K138" s="32"/>
      <c r="L138" s="32">
        <f t="shared" si="63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260</v>
      </c>
      <c r="G139" s="40">
        <v>13</v>
      </c>
      <c r="H139" s="40">
        <v>16</v>
      </c>
      <c r="I139" s="40">
        <v>29</v>
      </c>
      <c r="J139" s="40">
        <v>314</v>
      </c>
      <c r="K139" s="41">
        <v>423.46300000000002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/>
      <c r="H141" s="43"/>
      <c r="I141" s="43">
        <v>15</v>
      </c>
      <c r="J141" s="43">
        <v>61</v>
      </c>
      <c r="K141" s="44">
        <v>588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4</v>
      </c>
      <c r="H142" s="43"/>
      <c r="I142" s="43">
        <v>25</v>
      </c>
      <c r="J142" s="43">
        <v>117</v>
      </c>
      <c r="K142" s="44">
        <v>5033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78</v>
      </c>
      <c r="F143" s="43">
        <v>130</v>
      </c>
      <c r="G143" s="43"/>
      <c r="H143" s="43"/>
      <c r="I143" s="43">
        <v>11</v>
      </c>
      <c r="J143" s="43">
        <v>38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 t="s">
        <v>26</v>
      </c>
      <c r="E145" s="42" t="s">
        <v>49</v>
      </c>
      <c r="F145" s="43">
        <v>60</v>
      </c>
      <c r="G145" s="43">
        <v>1</v>
      </c>
      <c r="H145" s="43">
        <v>4</v>
      </c>
      <c r="I145" s="43">
        <v>3</v>
      </c>
      <c r="J145" s="43">
        <v>43</v>
      </c>
      <c r="K145" s="44">
        <v>44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64">SUM(G139:G145)</f>
        <v>18</v>
      </c>
      <c r="H146" s="19">
        <f t="shared" si="64"/>
        <v>20</v>
      </c>
      <c r="I146" s="19">
        <f t="shared" si="64"/>
        <v>83</v>
      </c>
      <c r="J146" s="19">
        <f t="shared" si="64"/>
        <v>573</v>
      </c>
      <c r="K146" s="25"/>
      <c r="L146" s="19"/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63</v>
      </c>
      <c r="F148" s="43">
        <v>250</v>
      </c>
      <c r="G148" s="43">
        <v>10</v>
      </c>
      <c r="H148" s="43">
        <v>24</v>
      </c>
      <c r="I148" s="43">
        <v>16</v>
      </c>
      <c r="J148" s="43">
        <v>315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79</v>
      </c>
      <c r="F150" s="43">
        <v>155</v>
      </c>
      <c r="G150" s="43">
        <v>6.55</v>
      </c>
      <c r="H150" s="43">
        <v>14.99</v>
      </c>
      <c r="I150" s="43">
        <v>33.04</v>
      </c>
      <c r="J150" s="43">
        <v>171.57</v>
      </c>
      <c r="K150" s="44">
        <v>472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/>
      <c r="H151" s="43"/>
      <c r="I151" s="43">
        <v>25</v>
      </c>
      <c r="J151" s="43">
        <v>52</v>
      </c>
      <c r="K151" s="44">
        <v>591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100</v>
      </c>
      <c r="G153" s="43">
        <v>8.2200000000000006</v>
      </c>
      <c r="H153" s="43">
        <v>8.1300000000000008</v>
      </c>
      <c r="I153" s="43">
        <v>30</v>
      </c>
      <c r="J153" s="43">
        <v>180.2</v>
      </c>
      <c r="K153" s="44">
        <v>5045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705</v>
      </c>
      <c r="G156" s="19">
        <f t="shared" ref="G156:J156" si="65">SUM(G147:G155)</f>
        <v>24.770000000000003</v>
      </c>
      <c r="H156" s="19">
        <f t="shared" si="65"/>
        <v>47.120000000000005</v>
      </c>
      <c r="I156" s="19">
        <f t="shared" si="65"/>
        <v>104.03999999999999</v>
      </c>
      <c r="J156" s="19">
        <f t="shared" si="65"/>
        <v>718.77</v>
      </c>
      <c r="K156" s="25"/>
      <c r="L156" s="19"/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1405</v>
      </c>
      <c r="G157" s="32">
        <f t="shared" ref="G157" si="66">G146+G156</f>
        <v>42.77</v>
      </c>
      <c r="H157" s="32">
        <f t="shared" ref="H157" si="67">H146+H156</f>
        <v>67.12</v>
      </c>
      <c r="I157" s="32">
        <f t="shared" ref="I157" si="68">I146+I156</f>
        <v>187.04</v>
      </c>
      <c r="J157" s="32">
        <f t="shared" ref="J157:L157" si="69">J146+J156</f>
        <v>1291.77</v>
      </c>
      <c r="K157" s="32"/>
      <c r="L157" s="32">
        <f t="shared" si="69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52</v>
      </c>
      <c r="F158" s="40">
        <v>210</v>
      </c>
      <c r="G158" s="40">
        <v>7</v>
      </c>
      <c r="H158" s="40">
        <v>12</v>
      </c>
      <c r="I158" s="40">
        <v>34</v>
      </c>
      <c r="J158" s="40">
        <v>305</v>
      </c>
      <c r="K158" s="41" t="s">
        <v>39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/>
      <c r="H160" s="43"/>
      <c r="I160" s="43">
        <v>25</v>
      </c>
      <c r="J160" s="43">
        <v>52</v>
      </c>
      <c r="K160" s="44">
        <v>591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90</v>
      </c>
      <c r="G161" s="43">
        <v>9</v>
      </c>
      <c r="H161" s="43">
        <v>6</v>
      </c>
      <c r="I161" s="43">
        <v>25</v>
      </c>
      <c r="J161" s="43">
        <v>189</v>
      </c>
      <c r="K161" s="44">
        <v>5033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0">SUM(G158:G164)</f>
        <v>16</v>
      </c>
      <c r="H165" s="19">
        <f t="shared" si="70"/>
        <v>18</v>
      </c>
      <c r="I165" s="19">
        <f t="shared" si="70"/>
        <v>84</v>
      </c>
      <c r="J165" s="19">
        <f t="shared" si="70"/>
        <v>546</v>
      </c>
      <c r="K165" s="25"/>
      <c r="L165" s="1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66</v>
      </c>
      <c r="F167" s="43">
        <v>250</v>
      </c>
      <c r="G167" s="43">
        <v>6</v>
      </c>
      <c r="H167" s="43">
        <v>11</v>
      </c>
      <c r="I167" s="43">
        <v>30</v>
      </c>
      <c r="J167" s="43">
        <v>244</v>
      </c>
      <c r="K167" s="44">
        <v>161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90</v>
      </c>
      <c r="G168" s="43">
        <v>11.14</v>
      </c>
      <c r="H168" s="43">
        <v>12.15</v>
      </c>
      <c r="I168" s="43">
        <v>3.71</v>
      </c>
      <c r="J168" s="43">
        <v>268.2</v>
      </c>
      <c r="K168" s="44">
        <v>416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76</v>
      </c>
      <c r="F169" s="43">
        <v>155</v>
      </c>
      <c r="G169" s="43">
        <v>7</v>
      </c>
      <c r="H169" s="43">
        <v>13</v>
      </c>
      <c r="I169" s="43">
        <v>42</v>
      </c>
      <c r="J169" s="43">
        <v>219</v>
      </c>
      <c r="K169" s="44">
        <v>279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/>
      <c r="H170" s="43"/>
      <c r="I170" s="43">
        <v>15</v>
      </c>
      <c r="J170" s="43">
        <v>61</v>
      </c>
      <c r="K170" s="44">
        <v>588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50</v>
      </c>
      <c r="G172" s="43">
        <v>3</v>
      </c>
      <c r="H172" s="43">
        <v>1</v>
      </c>
      <c r="I172" s="43">
        <v>30</v>
      </c>
      <c r="J172" s="43">
        <v>94</v>
      </c>
      <c r="K172" s="44">
        <v>5045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1">SUM(G166:G174)</f>
        <v>27.14</v>
      </c>
      <c r="H175" s="19">
        <f t="shared" si="71"/>
        <v>37.15</v>
      </c>
      <c r="I175" s="19">
        <f t="shared" si="71"/>
        <v>120.71000000000001</v>
      </c>
      <c r="J175" s="19">
        <f t="shared" si="71"/>
        <v>886.2</v>
      </c>
      <c r="K175" s="25"/>
      <c r="L175" s="19"/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1245</v>
      </c>
      <c r="G176" s="32">
        <f t="shared" ref="G176" si="72">G165+G175</f>
        <v>43.14</v>
      </c>
      <c r="H176" s="32">
        <f t="shared" ref="H176" si="73">H165+H175</f>
        <v>55.15</v>
      </c>
      <c r="I176" s="32">
        <f t="shared" ref="I176" si="74">I165+I175</f>
        <v>204.71</v>
      </c>
      <c r="J176" s="32">
        <f t="shared" ref="J176:L176" si="75">J165+J175</f>
        <v>1432.2</v>
      </c>
      <c r="K176" s="32"/>
      <c r="L176" s="32">
        <f t="shared" si="7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250</v>
      </c>
      <c r="G177" s="40">
        <v>20.54</v>
      </c>
      <c r="H177" s="40">
        <v>26.49</v>
      </c>
      <c r="I177" s="40">
        <v>30.13</v>
      </c>
      <c r="J177" s="40">
        <v>487.25</v>
      </c>
      <c r="K177" s="41">
        <v>401.46499999999997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/>
      <c r="H179" s="43"/>
      <c r="I179" s="43">
        <v>23</v>
      </c>
      <c r="J179" s="43">
        <v>93</v>
      </c>
      <c r="K179" s="44">
        <v>588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50</v>
      </c>
      <c r="G180" s="43">
        <v>4</v>
      </c>
      <c r="H180" s="43"/>
      <c r="I180" s="43">
        <v>25</v>
      </c>
      <c r="J180" s="43">
        <v>117</v>
      </c>
      <c r="K180" s="44">
        <v>5033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55</v>
      </c>
      <c r="F182" s="43">
        <v>60</v>
      </c>
      <c r="G182" s="43">
        <v>1</v>
      </c>
      <c r="H182" s="43">
        <v>4</v>
      </c>
      <c r="I182" s="43">
        <v>6</v>
      </c>
      <c r="J182" s="43">
        <v>54</v>
      </c>
      <c r="K182" s="44">
        <v>29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76">SUM(G177:G183)</f>
        <v>25.54</v>
      </c>
      <c r="H184" s="19">
        <f t="shared" si="76"/>
        <v>30.49</v>
      </c>
      <c r="I184" s="19">
        <f t="shared" si="76"/>
        <v>84.13</v>
      </c>
      <c r="J184" s="19">
        <f t="shared" si="76"/>
        <v>751.25</v>
      </c>
      <c r="K184" s="25"/>
      <c r="L184" s="19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82</v>
      </c>
      <c r="F185" s="43">
        <v>60</v>
      </c>
      <c r="G185" s="43">
        <v>1</v>
      </c>
      <c r="H185" s="43"/>
      <c r="I185" s="43">
        <v>2</v>
      </c>
      <c r="J185" s="43">
        <v>14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83</v>
      </c>
      <c r="F186" s="43">
        <v>260</v>
      </c>
      <c r="G186" s="43">
        <v>4.1379999999999999</v>
      </c>
      <c r="H186" s="43">
        <v>6.1379999999999999</v>
      </c>
      <c r="I186" s="43">
        <v>22.486999999999998</v>
      </c>
      <c r="J186" s="43">
        <v>163</v>
      </c>
      <c r="K186" s="44">
        <v>120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84</v>
      </c>
      <c r="F187" s="43">
        <v>180</v>
      </c>
      <c r="G187" s="43">
        <v>16.98</v>
      </c>
      <c r="H187" s="43">
        <v>15.12</v>
      </c>
      <c r="I187" s="43">
        <v>21.17</v>
      </c>
      <c r="J187" s="43">
        <v>201.6</v>
      </c>
      <c r="K187" s="44">
        <v>448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/>
      <c r="H189" s="43"/>
      <c r="I189" s="43">
        <v>15</v>
      </c>
      <c r="J189" s="43">
        <v>61</v>
      </c>
      <c r="K189" s="44">
        <v>588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50</v>
      </c>
      <c r="G191" s="43">
        <v>3</v>
      </c>
      <c r="H191" s="43">
        <v>1</v>
      </c>
      <c r="I191" s="43">
        <v>30</v>
      </c>
      <c r="J191" s="43">
        <v>94</v>
      </c>
      <c r="K191" s="44">
        <v>5045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7">SUM(G185:G193)</f>
        <v>25.118000000000002</v>
      </c>
      <c r="H194" s="19">
        <f t="shared" si="77"/>
        <v>22.257999999999999</v>
      </c>
      <c r="I194" s="19">
        <f t="shared" si="77"/>
        <v>90.656999999999996</v>
      </c>
      <c r="J194" s="19">
        <f t="shared" si="77"/>
        <v>533.6</v>
      </c>
      <c r="K194" s="25"/>
      <c r="L194" s="19"/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1310</v>
      </c>
      <c r="G195" s="32">
        <f t="shared" ref="G195" si="78">G184+G194</f>
        <v>50.658000000000001</v>
      </c>
      <c r="H195" s="32">
        <f t="shared" ref="H195" si="79">H184+H194</f>
        <v>52.747999999999998</v>
      </c>
      <c r="I195" s="32">
        <f t="shared" ref="I195" si="80">I184+I194</f>
        <v>174.78699999999998</v>
      </c>
      <c r="J195" s="32">
        <f t="shared" ref="J195:L195" si="81">J184+J194</f>
        <v>1284.8499999999999</v>
      </c>
      <c r="K195" s="32"/>
      <c r="L195" s="32">
        <f t="shared" si="81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1292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51.863799999999991</v>
      </c>
      <c r="H196" s="34">
        <f t="shared" si="82"/>
        <v>58.360800000000005</v>
      </c>
      <c r="I196" s="34">
        <f t="shared" si="82"/>
        <v>189.96269999999998</v>
      </c>
      <c r="J196" s="34">
        <f t="shared" si="82"/>
        <v>1395.1560000000002</v>
      </c>
      <c r="K196" s="34"/>
      <c r="L196" s="34" t="e">
        <f t="shared" ref="L196" si="8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2024-01-25T12:27:56Z</dcterms:modified>
</cp:coreProperties>
</file>